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J16" i="8" l="1"/>
  <c r="I16" i="8"/>
  <c r="H16" i="8"/>
  <c r="K16" i="8" s="1"/>
  <c r="G16" i="8"/>
  <c r="F16" i="8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H14" i="8"/>
  <c r="K14" i="8" s="1"/>
  <c r="G14" i="8"/>
  <c r="J14" i="8" s="1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<sst xmlns="http://schemas.openxmlformats.org/spreadsheetml/2006/main" count="29" uniqueCount="21">
  <si>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</si>
  <si>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</si>
  <si>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</si>
  <si>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</si>
  <si>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</si>
  <si>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</si>
  <si>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</si>
  <si>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</si>
  <si>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</si>
  <si>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</si>
  <si>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</si>
  <si>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</si>
  <si>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</si>
  <si>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</si>
  <si>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</si>
  <si>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</si>
  <si>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</si>
  <si>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</si>
  <si>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</si>
  <si>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</si>
  <si>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roce 2023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</si>
</sst>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sz val="11"/>
      <name val="Tahoma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65">
    <xf numFmtId="0" fontId="0" fillId="0" borderId="0" xfId="0"/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4" fillId="0" borderId="0" xfId="8" applyFont="1" applyAlignment="1">
      <alignment horizontal="center" vertical="center" wrapText="1"/>
    </xf>
    <xf numFmtId="3" fontId="7" fillId="0" borderId="0" xfId="8">
      <alignment vertical="center"/>
    </xf>
    <xf numFmtId="3" fontId="7" fillId="0" borderId="0" xfId="8" applyAlignment="1">
      <alignment vertical="center"/>
    </xf>
    <xf numFmtId="3" fontId="15" fillId="0" borderId="0" xfId="8" applyFont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3" fontId="16" fillId="0" borderId="13" xfId="8" applyFont="1" applyBorder="1" applyAlignment="1">
      <alignment horizontal="center" vertical="center" wrapText="1"/>
    </xf>
    <xf numFmtId="3" fontId="16" fillId="0" borderId="7" xfId="8" applyFont="1" applyBorder="1" applyAlignment="1">
      <alignment horizontal="center" vertical="center" wrapText="1"/>
    </xf>
    <xf numFmtId="3" fontId="1" fillId="2" borderId="13" xfId="8" applyNumberFormat="1" applyFont="1" applyFill="1" applyBorder="1" applyAlignment="1">
      <alignment horizontal="right" vertical="center" wrapText="1"/>
    </xf>
    <xf numFmtId="3" fontId="17" fillId="2" borderId="1" xfId="8" applyNumberFormat="1" applyFont="1" applyFill="1" applyBorder="1" applyAlignment="1">
      <alignment horizontal="right" vertical="center" wrapText="1"/>
    </xf>
    <xf numFmtId="3" fontId="17" fillId="2" borderId="7" xfId="8" applyNumberFormat="1" applyFont="1" applyFill="1" applyBorder="1" applyAlignment="1">
      <alignment horizontal="right" vertical="center" wrapText="1"/>
    </xf>
    <xf numFmtId="4" fontId="15" fillId="2" borderId="13" xfId="8" applyNumberFormat="1" applyFont="1" applyFill="1" applyBorder="1" applyAlignment="1">
      <alignment horizontal="right" vertical="center" wrapText="1"/>
    </xf>
    <xf numFmtId="4" fontId="18" fillId="2" borderId="1" xfId="9" applyNumberFormat="1" applyFont="1" applyFill="1" applyBorder="1" applyAlignment="1">
      <alignment horizontal="right" vertical="center" wrapText="1"/>
    </xf>
    <xf numFmtId="4" fontId="18" fillId="2" borderId="7" xfId="8" applyNumberFormat="1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19" fillId="4" borderId="5" xfId="0" applyNumberFormat="1" applyFont="1" applyFill="1" applyBorder="1" applyAlignment="1">
      <alignment horizontal="right" vertical="center" wrapText="1"/>
    </xf>
    <xf numFmtId="3" fontId="19" fillId="4" borderId="18" xfId="0" applyNumberFormat="1" applyFont="1" applyFill="1" applyBorder="1" applyAlignment="1">
      <alignment horizontal="right" vertical="center" wrapText="1"/>
    </xf>
    <xf numFmtId="3" fontId="19" fillId="4" borderId="6" xfId="0" applyNumberFormat="1" applyFont="1" applyFill="1" applyBorder="1" applyAlignment="1">
      <alignment horizontal="right" vertical="center" wrapText="1"/>
    </xf>
    <xf numFmtId="4" fontId="19" fillId="4" borderId="5" xfId="0" applyNumberFormat="1" applyFont="1" applyFill="1" applyBorder="1" applyAlignment="1">
      <alignment horizontal="right" vertical="center" wrapText="1"/>
    </xf>
    <xf numFmtId="4" fontId="19" fillId="4" borderId="18" xfId="0" applyNumberFormat="1" applyFont="1" applyFill="1" applyBorder="1" applyAlignment="1">
      <alignment horizontal="right" vertical="center" wrapText="1"/>
    </xf>
    <xf numFmtId="4" fontId="19" fillId="4" borderId="6" xfId="0" applyNumberFormat="1" applyFont="1" applyFill="1" applyBorder="1" applyAlignment="1">
      <alignment horizontal="right" vertical="center" wrapText="1"/>
    </xf>
    <xf numFmtId="3" fontId="16" fillId="0" borderId="16" xfId="8" applyFont="1" applyBorder="1" applyAlignment="1">
      <alignment horizontal="center" vertical="center" textRotation="90" wrapText="1"/>
    </xf>
    <xf numFmtId="3" fontId="16" fillId="0" borderId="19" xfId="8" applyFont="1" applyBorder="1" applyAlignment="1">
      <alignment horizontal="center" vertical="center" wrapText="1"/>
    </xf>
    <xf numFmtId="3" fontId="1" fillId="0" borderId="8" xfId="8" applyFont="1" applyBorder="1" applyAlignment="1">
      <alignment horizontal="right" vertical="center" wrapText="1"/>
    </xf>
    <xf numFmtId="3" fontId="17" fillId="0" borderId="17" xfId="8" applyFont="1" applyBorder="1" applyAlignment="1">
      <alignment horizontal="right" vertical="center" wrapText="1"/>
    </xf>
    <xf numFmtId="3" fontId="17" fillId="0" borderId="19" xfId="8" applyFont="1" applyBorder="1" applyAlignment="1">
      <alignment horizontal="right" vertical="center" wrapText="1"/>
    </xf>
    <xf numFmtId="3" fontId="17" fillId="0" borderId="9" xfId="8" applyFont="1" applyBorder="1" applyAlignment="1">
      <alignment horizontal="right" vertical="center" wrapText="1"/>
    </xf>
    <xf numFmtId="3" fontId="17" fillId="0" borderId="10" xfId="8" applyFont="1" applyBorder="1" applyAlignment="1">
      <alignment horizontal="right" vertical="center" wrapText="1"/>
    </xf>
    <xf numFmtId="4" fontId="15" fillId="0" borderId="17" xfId="8" applyNumberFormat="1" applyFont="1" applyBorder="1" applyAlignment="1">
      <alignment horizontal="right" vertical="center" wrapText="1"/>
    </xf>
    <xf numFmtId="4" fontId="18" fillId="0" borderId="9" xfId="9" applyNumberFormat="1" applyFont="1" applyBorder="1" applyAlignment="1">
      <alignment horizontal="right" vertical="center" wrapText="1"/>
    </xf>
    <xf numFmtId="4" fontId="18" fillId="0" borderId="10" xfId="8" applyNumberFormat="1" applyFont="1" applyBorder="1" applyAlignment="1">
      <alignment horizontal="right" vertical="center" wrapText="1"/>
    </xf>
    <xf numFmtId="3" fontId="16" fillId="0" borderId="15" xfId="8" applyFont="1" applyBorder="1" applyAlignment="1">
      <alignment horizontal="center" vertical="center" textRotation="90" wrapText="1"/>
    </xf>
    <xf numFmtId="3" fontId="16" fillId="0" borderId="20" xfId="8" applyFont="1" applyBorder="1" applyAlignment="1">
      <alignment horizontal="center" vertical="center" wrapText="1"/>
    </xf>
    <xf numFmtId="3" fontId="1" fillId="0" borderId="13" xfId="8" applyFont="1" applyBorder="1" applyAlignment="1">
      <alignment horizontal="right" vertical="center" wrapText="1"/>
    </xf>
    <xf numFmtId="3" fontId="17" fillId="0" borderId="12" xfId="8" applyFont="1" applyBorder="1" applyAlignment="1">
      <alignment horizontal="right" vertical="center" wrapText="1"/>
    </xf>
    <xf numFmtId="3" fontId="17" fillId="0" borderId="20" xfId="8" applyFont="1" applyBorder="1" applyAlignment="1">
      <alignment horizontal="right" vertical="center" wrapText="1"/>
    </xf>
    <xf numFmtId="3" fontId="17" fillId="0" borderId="1" xfId="8" applyFont="1" applyBorder="1" applyAlignment="1">
      <alignment horizontal="right" vertical="center" wrapText="1"/>
    </xf>
    <xf numFmtId="3" fontId="17" fillId="0" borderId="7" xfId="8" applyFont="1" applyBorder="1" applyAlignment="1">
      <alignment horizontal="right" vertical="center" wrapText="1"/>
    </xf>
    <xf numFmtId="4" fontId="15" fillId="0" borderId="12" xfId="8" applyNumberFormat="1" applyFont="1" applyBorder="1" applyAlignment="1">
      <alignment horizontal="right" vertical="center" wrapText="1"/>
    </xf>
    <xf numFmtId="4" fontId="18" fillId="0" borderId="1" xfId="9" applyNumberFormat="1" applyFont="1" applyBorder="1" applyAlignment="1">
      <alignment horizontal="right" vertical="center" wrapText="1"/>
    </xf>
    <xf numFmtId="4" fontId="18" fillId="0" borderId="7" xfId="8" applyNumberFormat="1" applyFont="1" applyBorder="1" applyAlignment="1">
      <alignment horizontal="right" vertical="center" wrapText="1"/>
    </xf>
    <xf numFmtId="3" fontId="16" fillId="0" borderId="14" xfId="8" applyFont="1" applyBorder="1" applyAlignment="1">
      <alignment horizontal="center" vertical="center" textRotation="90" wrapText="1"/>
    </xf>
    <xf numFmtId="3" fontId="16" fillId="0" borderId="21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/>
    </xf>
    <xf numFmtId="3" fontId="17" fillId="0" borderId="11" xfId="8" applyFont="1" applyBorder="1" applyAlignment="1">
      <alignment horizontal="right" vertical="center" wrapText="1"/>
    </xf>
    <xf numFmtId="3" fontId="17" fillId="0" borderId="21" xfId="8" applyFont="1" applyBorder="1" applyAlignment="1">
      <alignment horizontal="right" vertical="center" wrapText="1"/>
    </xf>
    <xf numFmtId="3" fontId="17" fillId="0" borderId="18" xfId="8" applyFont="1" applyBorder="1" applyAlignment="1">
      <alignment horizontal="right" vertical="center" wrapText="1"/>
    </xf>
    <xf numFmtId="3" fontId="17" fillId="0" borderId="6" xfId="8" applyFont="1" applyBorder="1" applyAlignment="1">
      <alignment horizontal="right" vertical="center" wrapText="1"/>
    </xf>
    <xf numFmtId="4" fontId="15" fillId="0" borderId="11" xfId="8" applyNumberFormat="1" applyFont="1" applyBorder="1" applyAlignment="1">
      <alignment horizontal="right" vertical="center" wrapText="1"/>
    </xf>
    <xf numFmtId="4" fontId="18" fillId="0" borderId="18" xfId="9" applyNumberFormat="1" applyFont="1" applyBorder="1" applyAlignment="1">
      <alignment horizontal="right" vertical="center" wrapText="1"/>
    </xf>
    <xf numFmtId="4" fontId="18" fillId="0" borderId="6" xfId="8" applyNumberFormat="1" applyFont="1" applyBorder="1" applyAlignment="1">
      <alignment horizontal="right" vertical="center" wrapText="1"/>
    </xf>
    <xf numFmtId="3" fontId="18" fillId="0" borderId="0" xfId="8" applyFont="1" applyBorder="1" applyAlignment="1">
      <alignment horizontal="right" vertical="center" wrapText="1" indent="1"/>
    </xf>
    <xf numFmtId="3" fontId="15" fillId="0" borderId="0" xfId="8" applyFont="1" applyBorder="1" applyAlignment="1">
      <alignment vertical="center" wrapText="1"/>
    </xf>
    <xf numFmtId="3" fontId="20" fillId="0" borderId="0" xfId="8" applyFont="1" applyAlignment="1">
      <alignment vertical="center" wrapText="1"/>
    </xf>
    <xf numFmtId="3" fontId="21" fillId="0" borderId="0" xfId="8" applyFont="1">
      <alignment vertical="center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sqref="A1:XFD1048576"/>
    </sheetView>
  </sheetViews>
  <sheetFormatPr defaultColWidth="8" defaultRowHeight="12.75" x14ac:dyDescent="0.2"/>
  <cols>
    <col min="1" max="1" width="4.7109375" style="5" customWidth="1"/>
    <col min="2" max="2" width="14.7109375" style="6" customWidth="1"/>
    <col min="3" max="5" width="12.7109375" style="6" customWidth="1"/>
    <col min="6" max="8" width="14.7109375" style="6" customWidth="1"/>
    <col min="9" max="11" width="12.7109375" style="6" customWidth="1"/>
    <col min="12" max="12" width="9.5703125" style="4" customWidth="1"/>
    <col min="13" max="13" width="12.7109375" style="4" customWidth="1"/>
    <col min="14" max="14" width="12" style="4" customWidth="1"/>
    <col min="15" max="16384" width="8" style="4"/>
  </cols>
  <sheetData>
    <row r="1" spans="1:11" ht="20.100000000000001" customHeight="1" x14ac:dyDescent="0.2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2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0.100000000000001" customHeight="1" thickBot="1" x14ac:dyDescent="0.25"/>
    <row r="4" spans="1:11" ht="30" customHeight="1" x14ac:dyDescent="0.2">
      <c r="A4" s="7" t="s">
        <v>3</v>
      </c>
      <c r="B4" s="8"/>
      <c r="C4" s="7" t="s">
        <v>18</v>
      </c>
      <c r="D4" s="9"/>
      <c r="E4" s="8"/>
      <c r="F4" s="7" t="s">
        <v>1</v>
      </c>
      <c r="G4" s="9"/>
      <c r="H4" s="8"/>
      <c r="I4" s="7" t="s">
        <v>19</v>
      </c>
      <c r="J4" s="9"/>
      <c r="K4" s="8"/>
    </row>
    <row r="5" spans="1:11" ht="20.100000000000001" customHeight="1" x14ac:dyDescent="0.2">
      <c r="A5" s="10"/>
      <c r="B5" s="11"/>
      <c r="C5" s="12" t="s">
        <v>0</v>
      </c>
      <c r="D5" s="13" t="s">
        <v>2</v>
      </c>
      <c r="E5" s="14"/>
      <c r="F5" s="12" t="s">
        <v>0</v>
      </c>
      <c r="G5" s="13" t="s">
        <v>2</v>
      </c>
      <c r="H5" s="14"/>
      <c r="I5" s="12" t="s">
        <v>4</v>
      </c>
      <c r="J5" s="13" t="s">
        <v>2</v>
      </c>
      <c r="K5" s="14"/>
    </row>
    <row r="6" spans="1:11" ht="20.100000000000001" customHeight="1" x14ac:dyDescent="0.2">
      <c r="A6" s="10"/>
      <c r="B6" s="11"/>
      <c r="C6" s="12"/>
      <c r="D6" s="1" t="s">
        <v>14</v>
      </c>
      <c r="E6" s="2" t="s">
        <v>15</v>
      </c>
      <c r="F6" s="12"/>
      <c r="G6" s="1" t="s">
        <v>14</v>
      </c>
      <c r="H6" s="2" t="s">
        <v>15</v>
      </c>
      <c r="I6" s="12"/>
      <c r="J6" s="1" t="s">
        <v>14</v>
      </c>
      <c r="K6" s="2" t="s">
        <v>15</v>
      </c>
    </row>
    <row r="7" spans="1:11" ht="20.100000000000001" customHeight="1" x14ac:dyDescent="0.2">
      <c r="A7" s="15" t="s">
        <v>5</v>
      </c>
      <c r="B7" s="16"/>
      <c r="C7" s="17">
        <v>28776</v>
      </c>
      <c r="D7" s="18">
        <v>15654</v>
      </c>
      <c r="E7" s="19">
        <v>13122</v>
      </c>
      <c r="F7" s="17">
        <v>408909</v>
      </c>
      <c r="G7" s="18">
        <v>207250</v>
      </c>
      <c r="H7" s="19">
        <v>201659</v>
      </c>
      <c r="I7" s="20">
        <f>F7/C7</f>
        <v>14.210070892410341</v>
      </c>
      <c r="J7" s="21">
        <f>G7/D7</f>
        <v>13.239427622332951</v>
      </c>
      <c r="K7" s="22">
        <f>H7/E7</f>
        <v>15.368007925621095</v>
      </c>
    </row>
    <row r="8" spans="1:11" ht="20.100000000000001" customHeight="1" x14ac:dyDescent="0.2">
      <c r="A8" s="15" t="s">
        <v>9</v>
      </c>
      <c r="B8" s="16"/>
      <c r="C8" s="17">
        <v>481405</v>
      </c>
      <c r="D8" s="18">
        <v>244622</v>
      </c>
      <c r="E8" s="19">
        <v>236783</v>
      </c>
      <c r="F8" s="17">
        <v>9041389</v>
      </c>
      <c r="G8" s="18">
        <v>4029239</v>
      </c>
      <c r="H8" s="19">
        <v>5012150</v>
      </c>
      <c r="I8" s="20">
        <f t="shared" ref="I8:K16" si="0">F8/C8</f>
        <v>18.781252791308773</v>
      </c>
      <c r="J8" s="21">
        <f t="shared" si="0"/>
        <v>16.471286311124921</v>
      </c>
      <c r="K8" s="22">
        <f t="shared" si="0"/>
        <v>21.167693626653939</v>
      </c>
    </row>
    <row r="9" spans="1:11" ht="20.100000000000001" customHeight="1" x14ac:dyDescent="0.2">
      <c r="A9" s="15" t="s">
        <v>10</v>
      </c>
      <c r="B9" s="16"/>
      <c r="C9" s="17">
        <v>555422</v>
      </c>
      <c r="D9" s="18">
        <v>275689</v>
      </c>
      <c r="E9" s="19">
        <v>279733</v>
      </c>
      <c r="F9" s="17">
        <v>13186439</v>
      </c>
      <c r="G9" s="18">
        <v>5982427</v>
      </c>
      <c r="H9" s="19">
        <v>7204012</v>
      </c>
      <c r="I9" s="20">
        <f t="shared" si="0"/>
        <v>23.741297607944951</v>
      </c>
      <c r="J9" s="21">
        <f t="shared" si="0"/>
        <v>21.69991185720141</v>
      </c>
      <c r="K9" s="22">
        <f t="shared" si="0"/>
        <v>25.753171774513554</v>
      </c>
    </row>
    <row r="10" spans="1:11" ht="20.100000000000001" customHeight="1" x14ac:dyDescent="0.2">
      <c r="A10" s="15" t="s">
        <v>11</v>
      </c>
      <c r="B10" s="16"/>
      <c r="C10" s="17">
        <v>651878</v>
      </c>
      <c r="D10" s="18">
        <v>263351</v>
      </c>
      <c r="E10" s="19">
        <v>388527</v>
      </c>
      <c r="F10" s="17">
        <v>20169859</v>
      </c>
      <c r="G10" s="18">
        <v>8599712</v>
      </c>
      <c r="H10" s="19">
        <v>11570147</v>
      </c>
      <c r="I10" s="20">
        <f t="shared" si="0"/>
        <v>30.941156167258292</v>
      </c>
      <c r="J10" s="21">
        <f t="shared" si="0"/>
        <v>32.654943402531224</v>
      </c>
      <c r="K10" s="22">
        <f t="shared" si="0"/>
        <v>29.779518540539009</v>
      </c>
    </row>
    <row r="11" spans="1:11" ht="20.100000000000001" customHeight="1" x14ac:dyDescent="0.2">
      <c r="A11" s="15" t="s">
        <v>12</v>
      </c>
      <c r="B11" s="16"/>
      <c r="C11" s="17">
        <v>610066</v>
      </c>
      <c r="D11" s="18">
        <v>231817</v>
      </c>
      <c r="E11" s="19">
        <v>378249</v>
      </c>
      <c r="F11" s="17">
        <v>25370420</v>
      </c>
      <c r="G11" s="18">
        <v>10787608</v>
      </c>
      <c r="H11" s="19">
        <v>14582812</v>
      </c>
      <c r="I11" s="20">
        <f t="shared" si="0"/>
        <v>41.586352951975691</v>
      </c>
      <c r="J11" s="21">
        <f t="shared" si="0"/>
        <v>46.535016845183918</v>
      </c>
      <c r="K11" s="22">
        <f t="shared" si="0"/>
        <v>38.553471390539038</v>
      </c>
    </row>
    <row r="12" spans="1:11" ht="20.100000000000001" customHeight="1" x14ac:dyDescent="0.2">
      <c r="A12" s="15" t="s">
        <v>6</v>
      </c>
      <c r="B12" s="16"/>
      <c r="C12" s="17">
        <v>201034</v>
      </c>
      <c r="D12" s="18">
        <v>97914</v>
      </c>
      <c r="E12" s="19">
        <v>103120</v>
      </c>
      <c r="F12" s="17">
        <v>10199889</v>
      </c>
      <c r="G12" s="18">
        <v>5739641</v>
      </c>
      <c r="H12" s="19">
        <v>4460248</v>
      </c>
      <c r="I12" s="20">
        <f t="shared" si="0"/>
        <v>50.737134017131432</v>
      </c>
      <c r="J12" s="21">
        <f t="shared" si="0"/>
        <v>58.61920665073432</v>
      </c>
      <c r="K12" s="22">
        <f t="shared" si="0"/>
        <v>43.252986811481769</v>
      </c>
    </row>
    <row r="13" spans="1:11" ht="30" customHeight="1" thickBot="1" x14ac:dyDescent="0.25">
      <c r="A13" s="23" t="s">
        <v>16</v>
      </c>
      <c r="B13" s="24"/>
      <c r="C13" s="25">
        <f t="shared" ref="C13:H13" si="1">SUM(C7:C12)</f>
        <v>2528581</v>
      </c>
      <c r="D13" s="26">
        <f t="shared" si="1"/>
        <v>1129047</v>
      </c>
      <c r="E13" s="27">
        <f t="shared" si="1"/>
        <v>1399534</v>
      </c>
      <c r="F13" s="25">
        <f t="shared" si="1"/>
        <v>78376905</v>
      </c>
      <c r="G13" s="26">
        <f t="shared" si="1"/>
        <v>35345877</v>
      </c>
      <c r="H13" s="27">
        <f t="shared" si="1"/>
        <v>43031028</v>
      </c>
      <c r="I13" s="28">
        <f t="shared" si="0"/>
        <v>30.996398770693919</v>
      </c>
      <c r="J13" s="29">
        <f t="shared" si="0"/>
        <v>31.305939433876535</v>
      </c>
      <c r="K13" s="30">
        <f t="shared" si="0"/>
        <v>30.746682824425843</v>
      </c>
    </row>
    <row r="14" spans="1:11" ht="20.100000000000001" customHeight="1" x14ac:dyDescent="0.2">
      <c r="A14" s="31" t="s">
        <v>2</v>
      </c>
      <c r="B14" s="32" t="s">
        <v>7</v>
      </c>
      <c r="C14" s="33">
        <f t="shared" ref="C14:H14" si="2">SUM(C7:C8)</f>
        <v>510181</v>
      </c>
      <c r="D14" s="34">
        <f t="shared" si="2"/>
        <v>260276</v>
      </c>
      <c r="E14" s="35">
        <f t="shared" si="2"/>
        <v>249905</v>
      </c>
      <c r="F14" s="33">
        <f t="shared" si="2"/>
        <v>9450298</v>
      </c>
      <c r="G14" s="36">
        <f t="shared" si="2"/>
        <v>4236489</v>
      </c>
      <c r="H14" s="37">
        <f t="shared" si="2"/>
        <v>5213809</v>
      </c>
      <c r="I14" s="38">
        <f t="shared" si="0"/>
        <v>18.523422079614882</v>
      </c>
      <c r="J14" s="39">
        <f t="shared" si="0"/>
        <v>16.276909895649233</v>
      </c>
      <c r="K14" s="40">
        <f t="shared" si="0"/>
        <v>20.863164002320882</v>
      </c>
    </row>
    <row r="15" spans="1:11" ht="20.100000000000001" customHeight="1" x14ac:dyDescent="0.2">
      <c r="A15" s="41"/>
      <c r="B15" s="42" t="s">
        <v>13</v>
      </c>
      <c r="C15" s="43">
        <f t="shared" ref="C15:H15" si="3">SUM(C9:C10)</f>
        <v>1207300</v>
      </c>
      <c r="D15" s="44">
        <f t="shared" si="3"/>
        <v>539040</v>
      </c>
      <c r="E15" s="45">
        <f t="shared" si="3"/>
        <v>668260</v>
      </c>
      <c r="F15" s="43">
        <f t="shared" si="3"/>
        <v>33356298</v>
      </c>
      <c r="G15" s="46">
        <f t="shared" si="3"/>
        <v>14582139</v>
      </c>
      <c r="H15" s="47">
        <f t="shared" si="3"/>
        <v>18774159</v>
      </c>
      <c r="I15" s="48">
        <f t="shared" si="0"/>
        <v>27.628839559347306</v>
      </c>
      <c r="J15" s="49">
        <f t="shared" si="0"/>
        <v>27.052053650934994</v>
      </c>
      <c r="K15" s="50">
        <f t="shared" si="0"/>
        <v>28.094093616257144</v>
      </c>
    </row>
    <row r="16" spans="1:11" ht="20.100000000000001" customHeight="1" thickBot="1" x14ac:dyDescent="0.25">
      <c r="A16" s="51"/>
      <c r="B16" s="52" t="s">
        <v>8</v>
      </c>
      <c r="C16" s="53">
        <f t="shared" ref="C16:H16" si="4">SUM(C11:C12)</f>
        <v>811100</v>
      </c>
      <c r="D16" s="54">
        <f t="shared" si="4"/>
        <v>329731</v>
      </c>
      <c r="E16" s="55">
        <f t="shared" si="4"/>
        <v>481369</v>
      </c>
      <c r="F16" s="53">
        <f t="shared" si="4"/>
        <v>35570309</v>
      </c>
      <c r="G16" s="56">
        <f t="shared" si="4"/>
        <v>16527249</v>
      </c>
      <c r="H16" s="57">
        <f t="shared" si="4"/>
        <v>19043060</v>
      </c>
      <c r="I16" s="58">
        <f t="shared" si="0"/>
        <v>43.85440636173098</v>
      </c>
      <c r="J16" s="59">
        <f t="shared" si="0"/>
        <v>50.123430917930072</v>
      </c>
      <c r="K16" s="60">
        <f t="shared" si="0"/>
        <v>39.560212643522952</v>
      </c>
    </row>
    <row r="20" spans="6:8" x14ac:dyDescent="0.2">
      <c r="F20" s="61"/>
    </row>
    <row r="24" spans="6:8" x14ac:dyDescent="0.2">
      <c r="H24" s="62"/>
    </row>
    <row r="38" spans="10:12" x14ac:dyDescent="0.2">
      <c r="J38" s="63"/>
    </row>
    <row r="40" spans="10:12" x14ac:dyDescent="0.2">
      <c r="L40" s="64"/>
    </row>
  </sheetData>
  <mergeCells count="20"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2024-01-23T12:31:27Z</cp:lastPrinted>
  <dcterms:created xsi:type="dcterms:W3CDTF">1997-01-24T11:07:25Z</dcterms:created>
  <dcterms:modified xsi:type="dcterms:W3CDTF">2024-01-23T12:31:32Z</dcterms:modified>
</cp:coreProperties>
</file>